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benninkj/Desktop/"/>
    </mc:Choice>
  </mc:AlternateContent>
  <xr:revisionPtr revIDLastSave="0" documentId="13_ncr:1_{E1B7CBDD-7EE5-9746-9701-9A41CA5E6398}" xr6:coauthVersionLast="47" xr6:coauthVersionMax="47" xr10:uidLastSave="{00000000-0000-0000-0000-000000000000}"/>
  <bookViews>
    <workbookView xWindow="1760" yWindow="460" windowWidth="29100" windowHeight="17380" xr2:uid="{00000000-000D-0000-FFFF-FFFF00000000}"/>
  </bookViews>
  <sheets>
    <sheet name="Exception_Report" sheetId="1" r:id="rId1"/>
    <sheet name="Lookup" sheetId="3" r:id="rId2"/>
  </sheets>
  <definedNames>
    <definedName name="_xlnm._FilterDatabase" localSheetId="0" hidden="1">Exception_Report!$B$13:$B$13</definedName>
    <definedName name="data_entry_helper">#REF!</definedName>
    <definedName name="OLE_LINK3" localSheetId="0">Exception_Report!$B$36</definedName>
    <definedName name="OLE_LINK5" localSheetId="0">Exception_Report!#REF!</definedName>
    <definedName name="_xlnm.Print_Area" localSheetId="0">Exception_Report!$A$1:$L$46</definedName>
    <definedName name="_xlnm.Print_Titles" localSheetId="0">Exception_Report!$1:$7</definedName>
    <definedName name="status_change">Lookup!$C$2:$C$17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3" l="1"/>
  <c r="C10" i="3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C17" i="3"/>
  <c r="C16" i="3"/>
  <c r="C15" i="3"/>
  <c r="C14" i="3"/>
  <c r="C13" i="3"/>
  <c r="C12" i="3"/>
  <c r="C11" i="3"/>
  <c r="C9" i="3"/>
  <c r="C8" i="3"/>
  <c r="C6" i="3"/>
  <c r="C5" i="3"/>
  <c r="C4" i="3"/>
  <c r="C3" i="3"/>
  <c r="C2" i="3"/>
  <c r="K22" i="3"/>
  <c r="K21" i="3"/>
  <c r="K20" i="3"/>
  <c r="K19" i="3"/>
  <c r="K18" i="3"/>
  <c r="K17" i="3"/>
  <c r="K16" i="3"/>
  <c r="K15" i="3"/>
  <c r="K13" i="3"/>
  <c r="K12" i="3"/>
  <c r="K11" i="3"/>
  <c r="K10" i="3"/>
  <c r="K9" i="3"/>
  <c r="K8" i="3"/>
  <c r="K7" i="3"/>
  <c r="K6" i="3"/>
  <c r="K5" i="3"/>
  <c r="K4" i="3"/>
  <c r="K3" i="3"/>
  <c r="K2" i="3"/>
</calcChain>
</file>

<file path=xl/sharedStrings.xml><?xml version="1.0" encoding="utf-8"?>
<sst xmlns="http://schemas.openxmlformats.org/spreadsheetml/2006/main" count="65" uniqueCount="47">
  <si>
    <t>International Brotherhood of Boilermakers</t>
  </si>
  <si>
    <t>DWC</t>
  </si>
  <si>
    <t>DRC</t>
  </si>
  <si>
    <t>DSC</t>
  </si>
  <si>
    <t>IWC</t>
  </si>
  <si>
    <t>ISC</t>
  </si>
  <si>
    <t>DEC</t>
  </si>
  <si>
    <t>INI</t>
  </si>
  <si>
    <t>REI</t>
  </si>
  <si>
    <t>SUS</t>
  </si>
  <si>
    <t>IRC</t>
  </si>
  <si>
    <t>Version:</t>
  </si>
  <si>
    <t>OTP</t>
  </si>
  <si>
    <t>MEC</t>
  </si>
  <si>
    <t>HLP</t>
  </si>
  <si>
    <t>TRN</t>
  </si>
  <si>
    <t>APP</t>
  </si>
  <si>
    <t>PRD</t>
  </si>
  <si>
    <t>OTH</t>
  </si>
  <si>
    <t>PND</t>
  </si>
  <si>
    <t>ITC</t>
  </si>
  <si>
    <t>DTC</t>
  </si>
  <si>
    <t>Note:</t>
  </si>
  <si>
    <t>type</t>
  </si>
  <si>
    <t>number</t>
  </si>
  <si>
    <t>concat</t>
  </si>
  <si>
    <t>Exception Report</t>
  </si>
  <si>
    <t>RWC</t>
  </si>
  <si>
    <t>Amount</t>
  </si>
  <si>
    <t>Membership Status/Classification Changes</t>
  </si>
  <si>
    <t>Division Dues</t>
  </si>
  <si>
    <t>Non Member Fees</t>
  </si>
  <si>
    <t>please remit by separate check</t>
  </si>
  <si>
    <t>ATS</t>
  </si>
  <si>
    <t>Collected</t>
  </si>
  <si>
    <t>Last Paid Month</t>
  </si>
  <si>
    <t>(Month/Year)</t>
  </si>
  <si>
    <t>RET</t>
  </si>
  <si>
    <t>RET - 241</t>
  </si>
  <si>
    <t>Effective Date</t>
  </si>
  <si>
    <t>Last Name</t>
  </si>
  <si>
    <t>First Name</t>
  </si>
  <si>
    <t>Status Change</t>
  </si>
  <si>
    <t>Code</t>
  </si>
  <si>
    <t>Please submit the required documentation along with this form for:
IWC, RWC, ISC, IRC, ITC, and COC</t>
  </si>
  <si>
    <t>Register #</t>
  </si>
  <si>
    <t>(COC,RWC,DEC)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</si>
</sst>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0"/>
    <numFmt numFmtId="165" formatCode="00"/>
    <numFmt numFmtId="166" formatCode="00000000"/>
    <numFmt numFmtId="167" formatCode="[$-409]mmmm\-yy;@"/>
  </numFmts>
  <fonts count="2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indexed="64"/>
      <name val="MS Sans Serif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Arial"/>
      <family val="2"/>
    </font>
    <font>
      <sz val="14"/>
      <color indexed="10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9"/>
      <color indexed="9"/>
      <name val="Times New Roman"/>
      <family val="1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166" fontId="10" fillId="0" borderId="3" xfId="0" applyNumberFormat="1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3" fillId="0" borderId="6" xfId="0" applyFont="1" applyBorder="1"/>
    <xf numFmtId="0" fontId="9" fillId="0" borderId="0" xfId="0" applyFont="1" applyBorder="1"/>
    <xf numFmtId="0" fontId="10" fillId="0" borderId="1" xfId="0" applyFont="1" applyBorder="1"/>
    <xf numFmtId="0" fontId="3" fillId="0" borderId="0" xfId="0" applyFont="1" applyBorder="1"/>
    <xf numFmtId="0" fontId="10" fillId="0" borderId="6" xfId="0" applyFont="1" applyBorder="1"/>
    <xf numFmtId="0" fontId="12" fillId="0" borderId="6" xfId="0" applyFont="1" applyBorder="1"/>
    <xf numFmtId="164" fontId="12" fillId="0" borderId="0" xfId="0" applyNumberFormat="1" applyFont="1" applyBorder="1"/>
    <xf numFmtId="164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12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165" fontId="8" fillId="2" borderId="7" xfId="0" applyNumberFormat="1" applyFont="1" applyFill="1" applyBorder="1"/>
    <xf numFmtId="0" fontId="0" fillId="0" borderId="0" xfId="0" applyProtection="1"/>
    <xf numFmtId="49" fontId="11" fillId="0" borderId="0" xfId="0" applyNumberFormat="1" applyFont="1" applyProtection="1"/>
    <xf numFmtId="0" fontId="11" fillId="0" borderId="0" xfId="0" applyNumberFormat="1" applyFont="1" applyProtection="1"/>
    <xf numFmtId="0" fontId="1" fillId="0" borderId="0" xfId="0" applyFont="1" applyProtection="1"/>
    <xf numFmtId="0" fontId="13" fillId="0" borderId="6" xfId="0" applyFont="1" applyBorder="1" applyAlignment="1"/>
    <xf numFmtId="165" fontId="8" fillId="3" borderId="7" xfId="0" applyNumberFormat="1" applyFont="1" applyFill="1" applyBorder="1"/>
    <xf numFmtId="164" fontId="3" fillId="3" borderId="7" xfId="0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165" fontId="8" fillId="4" borderId="7" xfId="0" applyNumberFormat="1" applyFont="1" applyFill="1" applyBorder="1"/>
    <xf numFmtId="164" fontId="3" fillId="4" borderId="7" xfId="0" applyNumberFormat="1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4" fontId="3" fillId="4" borderId="8" xfId="0" applyNumberFormat="1" applyFont="1" applyFill="1" applyBorder="1" applyProtection="1">
      <protection locked="0"/>
    </xf>
    <xf numFmtId="164" fontId="3" fillId="0" borderId="2" xfId="0" applyNumberFormat="1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5" fillId="0" borderId="0" xfId="0" applyFont="1" applyBorder="1"/>
    <xf numFmtId="0" fontId="7" fillId="0" borderId="0" xfId="0" applyFont="1" applyBorder="1" applyAlignment="1">
      <alignment horizontal="right"/>
    </xf>
    <xf numFmtId="164" fontId="15" fillId="0" borderId="0" xfId="0" applyNumberFormat="1" applyFont="1" applyBorder="1"/>
    <xf numFmtId="0" fontId="14" fillId="0" borderId="0" xfId="0" applyFont="1" applyBorder="1" applyAlignment="1"/>
    <xf numFmtId="0" fontId="7" fillId="0" borderId="0" xfId="0" applyFont="1" applyAlignment="1">
      <alignment horizontal="right"/>
    </xf>
    <xf numFmtId="0" fontId="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5" fontId="8" fillId="0" borderId="6" xfId="0" applyNumberFormat="1" applyFont="1" applyFill="1" applyBorder="1"/>
    <xf numFmtId="164" fontId="7" fillId="0" borderId="0" xfId="0" applyNumberFormat="1" applyFont="1" applyFill="1" applyBorder="1" applyAlignment="1" applyProtection="1">
      <protection locked="0"/>
    </xf>
    <xf numFmtId="164" fontId="15" fillId="0" borderId="0" xfId="0" applyNumberFormat="1" applyFont="1" applyBorder="1" applyAlignment="1"/>
    <xf numFmtId="0" fontId="0" fillId="0" borderId="2" xfId="0" applyBorder="1" applyAlignment="1"/>
    <xf numFmtId="0" fontId="3" fillId="0" borderId="0" xfId="0" applyFont="1" applyAlignment="1">
      <alignment wrapText="1"/>
    </xf>
    <xf numFmtId="164" fontId="8" fillId="0" borderId="0" xfId="0" applyNumberFormat="1" applyFont="1" applyBorder="1" applyAlignment="1">
      <alignment horizontal="center" wrapText="1"/>
    </xf>
    <xf numFmtId="0" fontId="18" fillId="5" borderId="10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top"/>
    </xf>
    <xf numFmtId="0" fontId="18" fillId="5" borderId="2" xfId="0" applyFont="1" applyFill="1" applyBorder="1" applyAlignment="1">
      <alignment vertical="center"/>
    </xf>
    <xf numFmtId="164" fontId="8" fillId="0" borderId="0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 shrinkToFit="1"/>
    </xf>
    <xf numFmtId="0" fontId="16" fillId="0" borderId="1" xfId="0" applyFont="1" applyBorder="1" applyAlignment="1">
      <alignment horizontal="center" shrinkToFit="1"/>
    </xf>
    <xf numFmtId="0" fontId="18" fillId="5" borderId="11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8" fillId="5" borderId="11" xfId="0" applyFont="1" applyFill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7" fillId="0" borderId="2" xfId="0" applyFont="1" applyBorder="1" applyAlignment="1">
      <alignment horizontal="right"/>
    </xf>
    <xf numFmtId="0" fontId="0" fillId="0" borderId="2" xfId="0" applyBorder="1" applyAlignment="1"/>
    <xf numFmtId="165" fontId="6" fillId="0" borderId="11" xfId="0" applyNumberFormat="1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165" fontId="6" fillId="4" borderId="11" xfId="0" applyNumberFormat="1" applyFont="1" applyFill="1" applyBorder="1" applyAlignment="1" applyProtection="1">
      <alignment horizontal="left"/>
      <protection locked="0"/>
    </xf>
    <xf numFmtId="165" fontId="6" fillId="4" borderId="12" xfId="0" applyNumberFormat="1" applyFont="1" applyFill="1" applyBorder="1" applyAlignment="1" applyProtection="1">
      <alignment horizontal="left"/>
      <protection locked="0"/>
    </xf>
    <xf numFmtId="165" fontId="6" fillId="4" borderId="8" xfId="0" applyNumberFormat="1" applyFont="1" applyFill="1" applyBorder="1" applyAlignment="1" applyProtection="1">
      <alignment horizontal="left"/>
      <protection locked="0"/>
    </xf>
    <xf numFmtId="0" fontId="18" fillId="5" borderId="11" xfId="0" applyFont="1" applyFill="1" applyBorder="1" applyAlignment="1">
      <alignment horizontal="center" wrapText="1"/>
    </xf>
    <xf numFmtId="0" fontId="18" fillId="5" borderId="12" xfId="0" applyFont="1" applyFill="1" applyBorder="1" applyAlignment="1">
      <alignment horizontal="center" wrapText="1"/>
    </xf>
    <xf numFmtId="0" fontId="18" fillId="5" borderId="12" xfId="0" applyFont="1" applyFill="1" applyBorder="1" applyAlignment="1">
      <alignment horizontal="center" vertical="top"/>
    </xf>
    <xf numFmtId="165" fontId="6" fillId="3" borderId="11" xfId="0" applyNumberFormat="1" applyFont="1" applyFill="1" applyBorder="1" applyAlignment="1" applyProtection="1">
      <alignment horizontal="left"/>
      <protection locked="0"/>
    </xf>
    <xf numFmtId="165" fontId="6" fillId="3" borderId="12" xfId="0" applyNumberFormat="1" applyFont="1" applyFill="1" applyBorder="1" applyAlignment="1" applyProtection="1">
      <alignment horizontal="left"/>
      <protection locked="0"/>
    </xf>
    <xf numFmtId="165" fontId="6" fillId="3" borderId="8" xfId="0" applyNumberFormat="1" applyFont="1" applyFill="1" applyBorder="1" applyAlignment="1" applyProtection="1">
      <alignment horizontal="left"/>
      <protection locked="0"/>
    </xf>
    <xf numFmtId="165" fontId="6" fillId="0" borderId="12" xfId="0" applyNumberFormat="1" applyFont="1" applyBorder="1" applyAlignment="1" applyProtection="1">
      <alignment horizontal="left"/>
      <protection locked="0"/>
    </xf>
    <xf numFmtId="165" fontId="6" fillId="0" borderId="8" xfId="0" applyNumberFormat="1" applyFont="1" applyBorder="1" applyAlignment="1" applyProtection="1">
      <alignment horizontal="left"/>
      <protection locked="0"/>
    </xf>
    <xf numFmtId="167" fontId="3" fillId="4" borderId="11" xfId="0" applyNumberFormat="1" applyFont="1" applyFill="1" applyBorder="1" applyAlignment="1" applyProtection="1">
      <alignment horizontal="right"/>
      <protection locked="0"/>
    </xf>
    <xf numFmtId="167" fontId="3" fillId="4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14" fontId="3" fillId="0" borderId="11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167" fontId="3" fillId="0" borderId="11" xfId="0" applyNumberFormat="1" applyFont="1" applyBorder="1" applyAlignment="1" applyProtection="1">
      <alignment horizontal="right"/>
      <protection locked="0"/>
    </xf>
    <xf numFmtId="167" fontId="3" fillId="0" borderId="8" xfId="0" applyNumberFormat="1" applyFont="1" applyBorder="1" applyAlignment="1" applyProtection="1">
      <alignment horizontal="right"/>
      <protection locked="0"/>
    </xf>
    <xf numFmtId="14" fontId="3" fillId="4" borderId="11" xfId="0" applyNumberFormat="1" applyFont="1" applyFill="1" applyBorder="1" applyAlignment="1" applyProtection="1">
      <alignment horizontal="center"/>
      <protection locked="0"/>
    </xf>
    <xf numFmtId="14" fontId="3" fillId="4" borderId="8" xfId="0" applyNumberFormat="1" applyFont="1" applyFill="1" applyBorder="1" applyAlignment="1" applyProtection="1">
      <alignment horizontal="center"/>
      <protection locked="0"/>
    </xf>
    <xf numFmtId="164" fontId="17" fillId="0" borderId="0" xfId="0" applyNumberFormat="1" applyFont="1" applyBorder="1" applyAlignment="1">
      <alignment horizontal="left" vertical="top"/>
    </xf>
    <xf numFmtId="164" fontId="17" fillId="0" borderId="1" xfId="0" applyNumberFormat="1" applyFont="1" applyBorder="1" applyAlignment="1">
      <alignment horizontal="left" vertical="top"/>
    </xf>
    <xf numFmtId="164" fontId="7" fillId="0" borderId="11" xfId="0" applyNumberFormat="1" applyFont="1" applyFill="1" applyBorder="1" applyAlignment="1" applyProtection="1">
      <alignment horizontal="center"/>
      <protection locked="0"/>
    </xf>
    <xf numFmtId="164" fontId="7" fillId="0" borderId="12" xfId="0" applyNumberFormat="1" applyFont="1" applyFill="1" applyBorder="1" applyAlignment="1" applyProtection="1">
      <alignment horizontal="center"/>
      <protection locked="0"/>
    </xf>
    <xf numFmtId="164" fontId="7" fillId="0" borderId="8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167" fontId="3" fillId="3" borderId="11" xfId="0" applyNumberFormat="1" applyFont="1" applyFill="1" applyBorder="1" applyAlignment="1" applyProtection="1">
      <alignment horizontal="right"/>
      <protection locked="0"/>
    </xf>
    <xf numFmtId="167" fontId="3" fillId="3" borderId="8" xfId="0" applyNumberFormat="1" applyFont="1" applyFill="1" applyBorder="1" applyAlignment="1" applyProtection="1">
      <alignment horizontal="right"/>
      <protection locked="0"/>
    </xf>
    <xf numFmtId="0" fontId="18" fillId="5" borderId="1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14" fontId="3" fillId="3" borderId="11" xfId="0" applyNumberFormat="1" applyFont="1" applyFill="1" applyBorder="1" applyAlignment="1" applyProtection="1">
      <alignment horizontal="center"/>
      <protection locked="0"/>
    </xf>
    <xf numFmtId="14" fontId="3" fillId="3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32</xdr:row>
          <xdr:rowOff>12700</xdr:rowOff>
        </xdr:from>
        <xdr:to>
          <xdr:col>3</xdr:col>
          <xdr:colOff>1536700</xdr:colOff>
          <xdr:row>41</xdr:row>
          <xdr:rowOff>152400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1689100</xdr:colOff>
          <xdr:row>33</xdr:row>
          <xdr:rowOff>25400</xdr:rowOff>
        </xdr:from>
        <xdr:to>
          <xdr:col>11</xdr:col>
          <xdr:colOff>622300</xdr:colOff>
          <xdr:row>41</xdr:row>
          <xdr:rowOff>152400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228600</xdr:colOff>
      <xdr:row>0</xdr:row>
      <xdr:rowOff>45720</xdr:rowOff>
    </xdr:from>
    <xdr:to>
      <xdr:col>2</xdr:col>
      <xdr:colOff>99060</xdr:colOff>
      <xdr:row>5</xdr:row>
      <xdr:rowOff>152400</xdr:rowOff>
    </xdr:to>
    <xdr:pic>
      <xdr:nvPicPr>
        <xdr:cNvPr id="1158" name="Picture 121" descr="GoldandBlack_IBBlogo_withCLC_1 5inx1 5in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"/>
          <a:ext cx="107442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4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4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topLeftCell="A5" zoomScaleNormal="100" workbookViewId="0">
      <selection activeCell="L17" sqref="L17"/>
    </sheetView>
  </sheetViews>
  <sheetFormatPr baseColWidth="10" defaultColWidth="8.83203125" defaultRowHeight="13"/>
  <cols>
    <col min="1" max="1" width="4.83203125" style="1" customWidth="1"/>
    <col min="2" max="2" width="12.6640625" style="2" customWidth="1"/>
    <col min="3" max="4" width="22.6640625" style="1" customWidth="1"/>
    <col min="5" max="5" width="3.6640625" style="1" customWidth="1"/>
    <col min="6" max="6" width="4.6640625" style="1" customWidth="1"/>
    <col min="7" max="7" width="4.1640625" style="1" customWidth="1"/>
    <col min="8" max="8" width="12.83203125" style="1" customWidth="1"/>
    <col min="9" max="9" width="3.33203125" style="1" customWidth="1"/>
    <col min="10" max="10" width="10.83203125" style="13" customWidth="1"/>
    <col min="11" max="11" width="5.5" style="13" customWidth="1"/>
    <col min="12" max="16384" width="8.83203125" style="1"/>
  </cols>
  <sheetData>
    <row r="1" spans="1:12" ht="23">
      <c r="A1" s="8"/>
      <c r="B1" s="9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60"/>
    </row>
    <row r="2" spans="1:12" ht="15.75" customHeight="1">
      <c r="A2" s="10"/>
      <c r="B2" s="39"/>
      <c r="C2" s="61" t="s">
        <v>29</v>
      </c>
      <c r="D2" s="61"/>
      <c r="E2" s="61"/>
      <c r="F2" s="61"/>
      <c r="G2" s="61"/>
      <c r="H2" s="61"/>
      <c r="I2" s="61"/>
      <c r="J2" s="61"/>
      <c r="K2" s="61"/>
      <c r="L2" s="62"/>
    </row>
    <row r="3" spans="1:12" ht="15.75" customHeight="1">
      <c r="A3" s="10"/>
      <c r="B3" s="39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ht="15.75" customHeight="1">
      <c r="A4" s="10"/>
      <c r="B4" s="13"/>
      <c r="C4" s="61" t="s">
        <v>26</v>
      </c>
      <c r="D4" s="61"/>
      <c r="E4" s="61"/>
      <c r="F4" s="61"/>
      <c r="G4" s="61"/>
      <c r="H4" s="61"/>
      <c r="I4" s="61"/>
      <c r="J4" s="61"/>
      <c r="K4" s="61"/>
      <c r="L4" s="62"/>
    </row>
    <row r="5" spans="1:12" ht="15.75" customHeight="1">
      <c r="A5" s="10"/>
      <c r="B5" s="13"/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5" customHeight="1">
      <c r="A6" s="10"/>
      <c r="B6" s="13"/>
      <c r="C6" s="13"/>
      <c r="D6" s="40"/>
      <c r="E6" s="69"/>
      <c r="F6" s="70"/>
      <c r="G6" s="70"/>
      <c r="H6" s="70"/>
      <c r="I6" s="52"/>
      <c r="J6" s="5"/>
      <c r="L6" s="4"/>
    </row>
    <row r="7" spans="1:12" ht="13.5" customHeight="1">
      <c r="A7" s="57"/>
      <c r="B7" s="104" t="s">
        <v>45</v>
      </c>
      <c r="C7" s="101" t="s">
        <v>41</v>
      </c>
      <c r="D7" s="101" t="s">
        <v>40</v>
      </c>
      <c r="E7" s="63" t="s">
        <v>42</v>
      </c>
      <c r="F7" s="64"/>
      <c r="G7" s="65"/>
      <c r="H7" s="77" t="s">
        <v>35</v>
      </c>
      <c r="I7" s="78"/>
      <c r="J7" s="103" t="s">
        <v>39</v>
      </c>
      <c r="K7" s="103"/>
      <c r="L7" s="55" t="s">
        <v>28</v>
      </c>
    </row>
    <row r="8" spans="1:12" ht="26.25" customHeight="1">
      <c r="A8" s="57"/>
      <c r="B8" s="105"/>
      <c r="C8" s="102"/>
      <c r="D8" s="102"/>
      <c r="E8" s="66" t="s">
        <v>43</v>
      </c>
      <c r="F8" s="67"/>
      <c r="G8" s="68"/>
      <c r="H8" s="66" t="s">
        <v>36</v>
      </c>
      <c r="I8" s="79"/>
      <c r="J8" s="108" t="s">
        <v>46</v>
      </c>
      <c r="K8" s="109"/>
      <c r="L8" s="56" t="s">
        <v>34</v>
      </c>
    </row>
    <row r="9" spans="1:12" ht="18.75" customHeight="1">
      <c r="A9" s="23">
        <v>1</v>
      </c>
      <c r="B9" s="1"/>
      <c r="C9" s="18"/>
      <c r="D9" s="18"/>
      <c r="E9" s="71"/>
      <c r="F9" s="72"/>
      <c r="G9" s="73"/>
      <c r="H9" s="90"/>
      <c r="I9" s="91"/>
      <c r="J9" s="88"/>
      <c r="K9" s="89"/>
      <c r="L9" s="19"/>
    </row>
    <row r="10" spans="1:12" ht="18.75" customHeight="1">
      <c r="A10" s="29">
        <f>A9+1</f>
        <v>2</v>
      </c>
      <c r="B10" s="30"/>
      <c r="C10" s="31"/>
      <c r="D10" s="31"/>
      <c r="E10" s="80"/>
      <c r="F10" s="81"/>
      <c r="G10" s="82"/>
      <c r="H10" s="106"/>
      <c r="I10" s="107"/>
      <c r="J10" s="110"/>
      <c r="K10" s="111"/>
      <c r="L10" s="32"/>
    </row>
    <row r="11" spans="1:12" ht="18.75" customHeight="1">
      <c r="A11" s="23">
        <f t="shared" ref="A11:A28" si="0">A10+1</f>
        <v>3</v>
      </c>
      <c r="B11" s="17"/>
      <c r="C11" s="18"/>
      <c r="D11" s="18"/>
      <c r="E11" s="71"/>
      <c r="F11" s="83"/>
      <c r="G11" s="84"/>
      <c r="H11" s="90"/>
      <c r="I11" s="91"/>
      <c r="J11" s="88"/>
      <c r="K11" s="89"/>
      <c r="L11" s="19"/>
    </row>
    <row r="12" spans="1:12" s="3" customFormat="1" ht="18.75" customHeight="1">
      <c r="A12" s="33">
        <f t="shared" si="0"/>
        <v>4</v>
      </c>
      <c r="B12" s="34"/>
      <c r="C12" s="35"/>
      <c r="D12" s="35"/>
      <c r="E12" s="74"/>
      <c r="F12" s="75"/>
      <c r="G12" s="76"/>
      <c r="H12" s="85"/>
      <c r="I12" s="86"/>
      <c r="J12" s="92"/>
      <c r="K12" s="93"/>
      <c r="L12" s="36"/>
    </row>
    <row r="13" spans="1:12" ht="18.75" customHeight="1">
      <c r="A13" s="23">
        <f t="shared" si="0"/>
        <v>5</v>
      </c>
      <c r="B13" s="17"/>
      <c r="C13" s="18"/>
      <c r="D13" s="18"/>
      <c r="E13" s="71"/>
      <c r="F13" s="72"/>
      <c r="G13" s="73"/>
      <c r="H13" s="90"/>
      <c r="I13" s="91"/>
      <c r="J13" s="88"/>
      <c r="K13" s="89"/>
      <c r="L13" s="19"/>
    </row>
    <row r="14" spans="1:12" ht="18.75" customHeight="1">
      <c r="A14" s="33">
        <f t="shared" si="0"/>
        <v>6</v>
      </c>
      <c r="B14" s="34"/>
      <c r="C14" s="35"/>
      <c r="D14" s="35"/>
      <c r="E14" s="74"/>
      <c r="F14" s="75"/>
      <c r="G14" s="76"/>
      <c r="H14" s="85"/>
      <c r="I14" s="86"/>
      <c r="J14" s="92"/>
      <c r="K14" s="93"/>
      <c r="L14" s="36"/>
    </row>
    <row r="15" spans="1:12" ht="18.75" customHeight="1">
      <c r="A15" s="23">
        <f t="shared" si="0"/>
        <v>7</v>
      </c>
      <c r="B15" s="1"/>
      <c r="C15" s="18"/>
      <c r="D15" s="18"/>
      <c r="E15" s="71"/>
      <c r="F15" s="72"/>
      <c r="G15" s="73"/>
      <c r="H15" s="90"/>
      <c r="I15" s="91"/>
      <c r="J15" s="88"/>
      <c r="K15" s="89"/>
      <c r="L15" s="19"/>
    </row>
    <row r="16" spans="1:12" ht="18.75" customHeight="1">
      <c r="A16" s="33">
        <f t="shared" si="0"/>
        <v>8</v>
      </c>
      <c r="B16" s="34"/>
      <c r="C16" s="35"/>
      <c r="D16" s="35"/>
      <c r="E16" s="74"/>
      <c r="F16" s="75"/>
      <c r="G16" s="76"/>
      <c r="H16" s="85"/>
      <c r="I16" s="86"/>
      <c r="J16" s="92"/>
      <c r="K16" s="93"/>
      <c r="L16" s="36"/>
    </row>
    <row r="17" spans="1:19" ht="18.75" customHeight="1">
      <c r="A17" s="23">
        <f t="shared" si="0"/>
        <v>9</v>
      </c>
      <c r="B17" s="17"/>
      <c r="C17" s="18"/>
      <c r="D17" s="18"/>
      <c r="E17" s="71"/>
      <c r="F17" s="72"/>
      <c r="G17" s="73"/>
      <c r="H17" s="90"/>
      <c r="I17" s="91"/>
      <c r="J17" s="88"/>
      <c r="K17" s="89"/>
      <c r="L17" s="19"/>
    </row>
    <row r="18" spans="1:19" ht="18.75" customHeight="1">
      <c r="A18" s="33">
        <f t="shared" si="0"/>
        <v>10</v>
      </c>
      <c r="B18" s="34"/>
      <c r="C18" s="35"/>
      <c r="D18" s="35"/>
      <c r="E18" s="74"/>
      <c r="F18" s="75"/>
      <c r="G18" s="76"/>
      <c r="H18" s="85"/>
      <c r="I18" s="86"/>
      <c r="J18" s="92"/>
      <c r="K18" s="93"/>
      <c r="L18" s="36"/>
      <c r="N18" s="53"/>
    </row>
    <row r="19" spans="1:19" ht="18.75" customHeight="1">
      <c r="A19" s="23">
        <f t="shared" si="0"/>
        <v>11</v>
      </c>
      <c r="B19" s="1"/>
      <c r="C19" s="18"/>
      <c r="D19" s="18"/>
      <c r="E19" s="71"/>
      <c r="F19" s="72"/>
      <c r="G19" s="73"/>
      <c r="H19" s="90"/>
      <c r="I19" s="91"/>
      <c r="J19" s="88"/>
      <c r="K19" s="89"/>
      <c r="L19" s="19"/>
    </row>
    <row r="20" spans="1:19" ht="18.75" customHeight="1">
      <c r="A20" s="33">
        <f t="shared" si="0"/>
        <v>12</v>
      </c>
      <c r="B20" s="34"/>
      <c r="C20" s="35"/>
      <c r="D20" s="35"/>
      <c r="E20" s="74"/>
      <c r="F20" s="75"/>
      <c r="G20" s="76"/>
      <c r="H20" s="85"/>
      <c r="I20" s="86"/>
      <c r="J20" s="92"/>
      <c r="K20" s="93"/>
      <c r="L20" s="36"/>
    </row>
    <row r="21" spans="1:19" ht="18.75" customHeight="1">
      <c r="A21" s="23">
        <f t="shared" si="0"/>
        <v>13</v>
      </c>
      <c r="B21" s="17"/>
      <c r="C21" s="18"/>
      <c r="D21" s="18"/>
      <c r="E21" s="71"/>
      <c r="F21" s="72"/>
      <c r="G21" s="73"/>
      <c r="H21" s="90"/>
      <c r="I21" s="91"/>
      <c r="J21" s="88"/>
      <c r="K21" s="89"/>
      <c r="L21" s="19"/>
      <c r="P21" s="43"/>
      <c r="Q21" s="87"/>
      <c r="R21" s="87"/>
      <c r="S21" s="87"/>
    </row>
    <row r="22" spans="1:19" ht="18.75" customHeight="1">
      <c r="A22" s="33">
        <f t="shared" si="0"/>
        <v>14</v>
      </c>
      <c r="B22" s="34"/>
      <c r="C22" s="35"/>
      <c r="D22" s="35"/>
      <c r="E22" s="74"/>
      <c r="F22" s="75"/>
      <c r="G22" s="76"/>
      <c r="H22" s="85"/>
      <c r="I22" s="86"/>
      <c r="J22" s="92"/>
      <c r="K22" s="93"/>
      <c r="L22" s="36"/>
      <c r="P22" s="43"/>
      <c r="Q22" s="87"/>
      <c r="R22" s="87"/>
      <c r="S22" s="87"/>
    </row>
    <row r="23" spans="1:19" ht="18.75" customHeight="1">
      <c r="A23" s="23">
        <f t="shared" si="0"/>
        <v>15</v>
      </c>
      <c r="B23" s="17"/>
      <c r="C23" s="18"/>
      <c r="D23" s="18"/>
      <c r="E23" s="71"/>
      <c r="F23" s="72"/>
      <c r="G23" s="73"/>
      <c r="H23" s="90"/>
      <c r="I23" s="91"/>
      <c r="J23" s="88"/>
      <c r="K23" s="89"/>
      <c r="L23" s="19"/>
      <c r="P23" s="43"/>
      <c r="Q23" s="87"/>
      <c r="R23" s="87"/>
      <c r="S23" s="87"/>
    </row>
    <row r="24" spans="1:19" ht="18.75" customHeight="1">
      <c r="A24" s="33">
        <f t="shared" si="0"/>
        <v>16</v>
      </c>
      <c r="B24" s="34"/>
      <c r="C24" s="35"/>
      <c r="D24" s="35"/>
      <c r="E24" s="74"/>
      <c r="F24" s="75"/>
      <c r="G24" s="76"/>
      <c r="H24" s="85"/>
      <c r="I24" s="86"/>
      <c r="J24" s="92"/>
      <c r="K24" s="93"/>
      <c r="L24" s="36"/>
      <c r="P24" s="43"/>
      <c r="Q24" s="44"/>
      <c r="R24" s="45"/>
      <c r="S24" s="46"/>
    </row>
    <row r="25" spans="1:19" ht="18.75" customHeight="1">
      <c r="A25" s="23">
        <f t="shared" si="0"/>
        <v>17</v>
      </c>
      <c r="B25" s="17"/>
      <c r="C25" s="18"/>
      <c r="D25" s="18"/>
      <c r="E25" s="71"/>
      <c r="F25" s="72"/>
      <c r="G25" s="73"/>
      <c r="H25" s="90"/>
      <c r="I25" s="91"/>
      <c r="J25" s="88"/>
      <c r="K25" s="89"/>
      <c r="L25" s="19"/>
    </row>
    <row r="26" spans="1:19" ht="18.75" customHeight="1">
      <c r="A26" s="33">
        <f t="shared" si="0"/>
        <v>18</v>
      </c>
      <c r="B26" s="34"/>
      <c r="C26" s="35"/>
      <c r="D26" s="35"/>
      <c r="E26" s="74"/>
      <c r="F26" s="75"/>
      <c r="G26" s="76"/>
      <c r="H26" s="85"/>
      <c r="I26" s="86"/>
      <c r="J26" s="92"/>
      <c r="K26" s="93"/>
      <c r="L26" s="36"/>
    </row>
    <row r="27" spans="1:19" ht="18.75" customHeight="1">
      <c r="A27" s="23">
        <f t="shared" si="0"/>
        <v>19</v>
      </c>
      <c r="B27" s="17"/>
      <c r="C27" s="18"/>
      <c r="D27" s="18"/>
      <c r="E27" s="71"/>
      <c r="F27" s="72"/>
      <c r="G27" s="73"/>
      <c r="H27" s="90"/>
      <c r="I27" s="91"/>
      <c r="J27" s="88"/>
      <c r="K27" s="89"/>
      <c r="L27" s="19"/>
    </row>
    <row r="28" spans="1:19" ht="18.75" customHeight="1">
      <c r="A28" s="33">
        <f t="shared" si="0"/>
        <v>20</v>
      </c>
      <c r="B28" s="34"/>
      <c r="C28" s="35"/>
      <c r="D28" s="35"/>
      <c r="E28" s="74"/>
      <c r="F28" s="75"/>
      <c r="G28" s="76"/>
      <c r="H28" s="85"/>
      <c r="I28" s="86"/>
      <c r="J28" s="92"/>
      <c r="K28" s="93"/>
      <c r="L28" s="36"/>
    </row>
    <row r="29" spans="1:19" ht="12.75" customHeight="1">
      <c r="A29" s="4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ht="18.75" customHeight="1">
      <c r="A30" s="49"/>
      <c r="C30" s="50"/>
      <c r="D30" s="50"/>
      <c r="E30" s="50" t="s">
        <v>30</v>
      </c>
      <c r="F30" s="50"/>
      <c r="G30" s="50"/>
      <c r="H30" s="50"/>
      <c r="I30" s="50"/>
      <c r="J30" s="96"/>
      <c r="K30" s="97"/>
      <c r="L30" s="98"/>
    </row>
    <row r="31" spans="1:19" ht="18.75" customHeight="1">
      <c r="A31" s="49"/>
      <c r="B31" s="47"/>
      <c r="C31" s="48"/>
      <c r="D31" s="48"/>
      <c r="E31" s="94" t="s">
        <v>32</v>
      </c>
      <c r="F31" s="94"/>
      <c r="G31" s="94"/>
      <c r="H31" s="94"/>
      <c r="I31" s="94"/>
      <c r="J31" s="94"/>
      <c r="K31" s="94"/>
      <c r="L31" s="95"/>
    </row>
    <row r="32" spans="1:19" ht="18.75" customHeight="1">
      <c r="A32" s="49"/>
      <c r="C32" s="50"/>
      <c r="D32" s="50"/>
      <c r="E32" s="50" t="s">
        <v>31</v>
      </c>
      <c r="F32" s="50"/>
      <c r="G32" s="50"/>
      <c r="H32" s="50"/>
      <c r="I32" s="50"/>
      <c r="J32" s="96"/>
      <c r="K32" s="97"/>
      <c r="L32" s="98"/>
    </row>
    <row r="33" spans="1:12" ht="18.75" customHeight="1">
      <c r="A33" s="10"/>
      <c r="B33" s="51"/>
      <c r="C33" s="51"/>
      <c r="D33" s="51"/>
      <c r="E33" s="94" t="s">
        <v>32</v>
      </c>
      <c r="F33" s="94"/>
      <c r="G33" s="94"/>
      <c r="H33" s="94"/>
      <c r="I33" s="94"/>
      <c r="J33" s="94"/>
      <c r="K33" s="94"/>
      <c r="L33" s="95"/>
    </row>
    <row r="34" spans="1:12" ht="17.25" customHeight="1">
      <c r="A34" s="10"/>
      <c r="B34" s="41"/>
      <c r="C34" s="13"/>
      <c r="D34" s="13"/>
      <c r="E34" s="13"/>
      <c r="F34" s="13"/>
      <c r="G34" s="13"/>
      <c r="H34" s="13"/>
      <c r="I34" s="13"/>
      <c r="L34" s="4"/>
    </row>
    <row r="35" spans="1:12" ht="17.25" customHeight="1">
      <c r="A35" s="2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12"/>
    </row>
    <row r="36" spans="1:12" ht="11.25" customHeight="1">
      <c r="A36" s="14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12"/>
    </row>
    <row r="37" spans="1:12" ht="12" customHeight="1">
      <c r="A37" s="14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12"/>
    </row>
    <row r="38" spans="1:12" ht="12" customHeight="1">
      <c r="A38" s="10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"/>
    </row>
    <row r="39" spans="1:12" ht="12" customHeight="1">
      <c r="A39" s="10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"/>
    </row>
    <row r="40" spans="1:12" ht="12" customHeight="1">
      <c r="A40" s="10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"/>
    </row>
    <row r="41" spans="1:12">
      <c r="A41" s="10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"/>
    </row>
    <row r="42" spans="1:12" ht="21" customHeight="1">
      <c r="A42" s="15" t="s">
        <v>22</v>
      </c>
      <c r="B42" s="16"/>
      <c r="C42" s="11"/>
      <c r="D42" s="11"/>
      <c r="E42" s="11"/>
      <c r="F42" s="11"/>
      <c r="G42" s="11"/>
      <c r="H42" s="11"/>
      <c r="I42" s="11"/>
      <c r="J42" s="11"/>
      <c r="K42" s="11"/>
      <c r="L42" s="4"/>
    </row>
    <row r="43" spans="1:12" ht="19.5" customHeight="1">
      <c r="A43" s="15"/>
      <c r="B43" s="58" t="s">
        <v>44</v>
      </c>
      <c r="C43" s="58"/>
      <c r="D43" s="58"/>
      <c r="E43" s="58"/>
      <c r="F43" s="58"/>
      <c r="G43" s="58"/>
      <c r="H43" s="58"/>
      <c r="I43" s="58"/>
      <c r="J43" s="58"/>
      <c r="K43" s="54"/>
      <c r="L43" s="4"/>
    </row>
    <row r="44" spans="1:12" ht="19.5" customHeight="1">
      <c r="A44" s="15"/>
      <c r="B44" s="58"/>
      <c r="C44" s="58"/>
      <c r="D44" s="58"/>
      <c r="E44" s="58"/>
      <c r="F44" s="58"/>
      <c r="G44" s="58"/>
      <c r="H44" s="58"/>
      <c r="I44" s="58"/>
      <c r="J44" s="58"/>
      <c r="K44" s="54"/>
      <c r="L44" s="4"/>
    </row>
    <row r="45" spans="1:12" ht="11.25" customHeight="1">
      <c r="A45" s="14"/>
      <c r="B45" s="20"/>
      <c r="C45" s="21"/>
      <c r="D45" s="21"/>
      <c r="E45" s="21"/>
      <c r="F45" s="21"/>
      <c r="G45" s="21"/>
      <c r="H45" s="22"/>
      <c r="I45" s="22"/>
      <c r="L45" s="4"/>
    </row>
    <row r="46" spans="1:12" ht="11.25" customHeight="1">
      <c r="A46" s="38"/>
      <c r="B46" s="37"/>
      <c r="C46" s="5"/>
      <c r="D46" s="5"/>
      <c r="E46" s="5"/>
      <c r="F46" s="5"/>
      <c r="G46" s="5"/>
      <c r="H46" s="5"/>
      <c r="I46" s="5"/>
      <c r="J46" s="6" t="s">
        <v>11</v>
      </c>
      <c r="K46" s="6"/>
      <c r="L46" s="7">
        <v>20140711</v>
      </c>
    </row>
    <row r="47" spans="1:12" ht="11.25" customHeight="1"/>
  </sheetData>
  <sheetProtection selectLockedCells="1"/>
  <mergeCells count="82">
    <mergeCell ref="J19:K19"/>
    <mergeCell ref="J11:K11"/>
    <mergeCell ref="J18:K18"/>
    <mergeCell ref="J16:K16"/>
    <mergeCell ref="J17:K17"/>
    <mergeCell ref="J12:K12"/>
    <mergeCell ref="E20:G20"/>
    <mergeCell ref="H11:I11"/>
    <mergeCell ref="E16:G16"/>
    <mergeCell ref="E17:G17"/>
    <mergeCell ref="E19:G19"/>
    <mergeCell ref="H19:I19"/>
    <mergeCell ref="E14:G14"/>
    <mergeCell ref="H18:I18"/>
    <mergeCell ref="J8:K8"/>
    <mergeCell ref="J9:K9"/>
    <mergeCell ref="J10:K10"/>
    <mergeCell ref="J13:K13"/>
    <mergeCell ref="H13:I13"/>
    <mergeCell ref="C7:C8"/>
    <mergeCell ref="H14:I14"/>
    <mergeCell ref="J7:K7"/>
    <mergeCell ref="H20:I20"/>
    <mergeCell ref="B7:B8"/>
    <mergeCell ref="J20:K20"/>
    <mergeCell ref="J14:K14"/>
    <mergeCell ref="J15:K15"/>
    <mergeCell ref="H9:I9"/>
    <mergeCell ref="H10:I10"/>
    <mergeCell ref="D7:D8"/>
    <mergeCell ref="E13:G13"/>
    <mergeCell ref="E15:G15"/>
    <mergeCell ref="H16:I16"/>
    <mergeCell ref="H17:I17"/>
    <mergeCell ref="H15:I15"/>
    <mergeCell ref="E33:L33"/>
    <mergeCell ref="J30:L30"/>
    <mergeCell ref="J32:L32"/>
    <mergeCell ref="E31:L31"/>
    <mergeCell ref="H28:I28"/>
    <mergeCell ref="J28:K28"/>
    <mergeCell ref="B29:L29"/>
    <mergeCell ref="E25:G25"/>
    <mergeCell ref="J27:K27"/>
    <mergeCell ref="H25:I25"/>
    <mergeCell ref="E26:G26"/>
    <mergeCell ref="H27:I27"/>
    <mergeCell ref="J25:K25"/>
    <mergeCell ref="J26:K26"/>
    <mergeCell ref="H26:I26"/>
    <mergeCell ref="Q21:S21"/>
    <mergeCell ref="Q22:S22"/>
    <mergeCell ref="Q23:S23"/>
    <mergeCell ref="E27:G27"/>
    <mergeCell ref="E23:G23"/>
    <mergeCell ref="E24:G24"/>
    <mergeCell ref="H24:I24"/>
    <mergeCell ref="J23:K23"/>
    <mergeCell ref="H23:I23"/>
    <mergeCell ref="H21:I21"/>
    <mergeCell ref="H22:I22"/>
    <mergeCell ref="E21:G21"/>
    <mergeCell ref="E22:G22"/>
    <mergeCell ref="J24:K24"/>
    <mergeCell ref="J21:K21"/>
    <mergeCell ref="J22:K22"/>
    <mergeCell ref="B43:J44"/>
    <mergeCell ref="C1:L1"/>
    <mergeCell ref="C2:L3"/>
    <mergeCell ref="C4:L5"/>
    <mergeCell ref="E7:G7"/>
    <mergeCell ref="E8:G8"/>
    <mergeCell ref="E6:H6"/>
    <mergeCell ref="E9:G9"/>
    <mergeCell ref="E12:G12"/>
    <mergeCell ref="E28:G28"/>
    <mergeCell ref="H7:I7"/>
    <mergeCell ref="H8:I8"/>
    <mergeCell ref="E10:G10"/>
    <mergeCell ref="E11:G11"/>
    <mergeCell ref="E18:G18"/>
    <mergeCell ref="H12:I12"/>
  </mergeCells>
  <phoneticPr fontId="2" type="noConversion"/>
  <dataValidations count="4">
    <dataValidation type="list" allowBlank="1" showInputMessage="1" showErrorMessage="1" sqref="E9:E28 F9:G10 F12:G28" xr:uid="{00000000-0002-0000-0000-000001000000}">
      <formula1>status_change</formula1>
    </dataValidation>
    <dataValidation type="decimal" allowBlank="1" showErrorMessage="1" errorTitle="Error" error="Please enter a value between 0 and 9999" sqref="L9:L28" xr:uid="{00000000-0002-0000-0000-000002000000}">
      <formula1>0</formula1>
      <formula2>99999</formula2>
    </dataValidation>
    <dataValidation type="date" allowBlank="1" showInputMessage="1" showErrorMessage="1" sqref="H9:I28" xr:uid="{37ACA0C8-4C51-4344-8F38-21F8BC12358E}">
      <formula1>36892</formula1>
      <formula2>44561</formula2>
    </dataValidation>
    <dataValidation allowBlank="1" showInputMessage="1" sqref="J9:K28" xr:uid="{596037FB-EA9A-754E-9C6E-B45698CBE1D8}"/>
  </dataValidations>
  <printOptions horizontalCentered="1" verticalCentered="1"/>
  <pageMargins left="0.16" right="0.15" top="0.25" bottom="0.25" header="0.25" footer="0.25"/>
  <pageSetup scale="8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131" r:id="rId4">
          <objectPr defaultSize="0" r:id="rId5">
            <anchor moveWithCells="1" sizeWithCells="1">
              <from>
                <xdr:col>0</xdr:col>
                <xdr:colOff>25400</xdr:colOff>
                <xdr:row>32</xdr:row>
                <xdr:rowOff>12700</xdr:rowOff>
              </from>
              <to>
                <xdr:col>3</xdr:col>
                <xdr:colOff>1536700</xdr:colOff>
                <xdr:row>41</xdr:row>
                <xdr:rowOff>152400</xdr:rowOff>
              </to>
            </anchor>
          </objectPr>
        </oleObject>
      </mc:Choice>
      <mc:Fallback>
        <oleObject progId="Word.Document.8" shapeId="1131" r:id="rId4"/>
      </mc:Fallback>
    </mc:AlternateContent>
    <mc:AlternateContent xmlns:mc="http://schemas.openxmlformats.org/markup-compatibility/2006">
      <mc:Choice Requires="x14">
        <oleObject progId="Word.Document.8" shapeId="1130" r:id="rId6">
          <objectPr defaultSize="0" autoPict="0" r:id="rId7">
            <anchor moveWithCells="1">
              <from>
                <xdr:col>3</xdr:col>
                <xdr:colOff>1689100</xdr:colOff>
                <xdr:row>33</xdr:row>
                <xdr:rowOff>25400</xdr:rowOff>
              </from>
              <to>
                <xdr:col>11</xdr:col>
                <xdr:colOff>622300</xdr:colOff>
                <xdr:row>41</xdr:row>
                <xdr:rowOff>152400</xdr:rowOff>
              </to>
            </anchor>
          </objectPr>
        </oleObject>
      </mc:Choice>
      <mc:Fallback>
        <oleObject progId="Word.Document.8" shapeId="113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F27" sqref="F27"/>
    </sheetView>
  </sheetViews>
  <sheetFormatPr baseColWidth="10" defaultColWidth="8.83203125" defaultRowHeight="13"/>
  <cols>
    <col min="1" max="1" width="8.83203125" style="24" customWidth="1"/>
    <col min="2" max="2" width="10.83203125" style="24" customWidth="1"/>
    <col min="3" max="3" width="15.83203125" style="24" customWidth="1"/>
    <col min="4" max="4" width="17.5" style="24" customWidth="1"/>
    <col min="5" max="16384" width="8.83203125" style="24"/>
  </cols>
  <sheetData>
    <row r="1" spans="1:11">
      <c r="A1" s="27" t="s">
        <v>23</v>
      </c>
      <c r="B1" s="27" t="s">
        <v>24</v>
      </c>
      <c r="C1" s="27" t="s">
        <v>25</v>
      </c>
      <c r="I1" s="27" t="s">
        <v>23</v>
      </c>
      <c r="J1" s="27" t="s">
        <v>24</v>
      </c>
      <c r="K1" s="27" t="s">
        <v>25</v>
      </c>
    </row>
    <row r="2" spans="1:11">
      <c r="A2" s="25" t="s">
        <v>9</v>
      </c>
      <c r="B2" s="26">
        <v>210</v>
      </c>
      <c r="C2" s="24" t="str">
        <f>CONCATENATE(A2, " - ",B2)</f>
        <v>SUS - 210</v>
      </c>
      <c r="I2" s="25" t="s">
        <v>7</v>
      </c>
      <c r="J2" s="26">
        <v>200</v>
      </c>
      <c r="K2" s="24" t="str">
        <f t="shared" ref="K2:K8" si="0">CONCATENATE(J2, " - ",I2)</f>
        <v>200 - INI</v>
      </c>
    </row>
    <row r="3" spans="1:11">
      <c r="A3" s="25" t="s">
        <v>4</v>
      </c>
      <c r="B3" s="26">
        <v>220</v>
      </c>
      <c r="C3" s="24" t="str">
        <f t="shared" ref="C3:C17" si="1">CONCATENATE(A3, " - ",B3)</f>
        <v>IWC - 220</v>
      </c>
      <c r="I3" s="25" t="s">
        <v>8</v>
      </c>
      <c r="J3" s="26">
        <v>205</v>
      </c>
      <c r="K3" s="24" t="str">
        <f t="shared" si="0"/>
        <v>205 - REI</v>
      </c>
    </row>
    <row r="4" spans="1:11">
      <c r="A4" s="25" t="s">
        <v>27</v>
      </c>
      <c r="B4" s="26">
        <v>227</v>
      </c>
      <c r="C4" s="24" t="str">
        <f t="shared" si="1"/>
        <v>RWC - 227</v>
      </c>
      <c r="I4" s="25" t="s">
        <v>9</v>
      </c>
      <c r="J4" s="26">
        <v>210</v>
      </c>
      <c r="K4" s="24" t="str">
        <f t="shared" si="0"/>
        <v>210 - SUS</v>
      </c>
    </row>
    <row r="5" spans="1:11">
      <c r="A5" s="25" t="s">
        <v>5</v>
      </c>
      <c r="B5" s="26">
        <v>230</v>
      </c>
      <c r="C5" s="24" t="str">
        <f t="shared" si="1"/>
        <v>ISC - 230</v>
      </c>
      <c r="I5" s="25" t="s">
        <v>4</v>
      </c>
      <c r="J5" s="26">
        <v>220</v>
      </c>
      <c r="K5" s="24" t="str">
        <f t="shared" si="0"/>
        <v>220 - IWC</v>
      </c>
    </row>
    <row r="6" spans="1:11">
      <c r="A6" s="25" t="s">
        <v>10</v>
      </c>
      <c r="B6" s="26">
        <v>240</v>
      </c>
      <c r="C6" s="24" t="str">
        <f t="shared" si="1"/>
        <v>IRC - 240</v>
      </c>
      <c r="I6" s="25" t="s">
        <v>1</v>
      </c>
      <c r="J6" s="26">
        <v>225</v>
      </c>
      <c r="K6" s="24" t="str">
        <f t="shared" si="0"/>
        <v>225 - DWC</v>
      </c>
    </row>
    <row r="7" spans="1:11">
      <c r="A7" s="25" t="s">
        <v>37</v>
      </c>
      <c r="B7" s="26">
        <v>241</v>
      </c>
      <c r="C7" s="24" t="s">
        <v>38</v>
      </c>
      <c r="I7" s="25" t="s">
        <v>5</v>
      </c>
      <c r="J7" s="26">
        <v>230</v>
      </c>
      <c r="K7" s="24" t="str">
        <f t="shared" si="0"/>
        <v>230 - ISC</v>
      </c>
    </row>
    <row r="8" spans="1:11">
      <c r="A8" s="25" t="s">
        <v>20</v>
      </c>
      <c r="B8" s="26">
        <v>250</v>
      </c>
      <c r="C8" s="24" t="str">
        <f t="shared" si="1"/>
        <v>ITC - 250</v>
      </c>
      <c r="I8" s="25" t="s">
        <v>3</v>
      </c>
      <c r="J8" s="26">
        <v>235</v>
      </c>
      <c r="K8" s="24" t="str">
        <f t="shared" si="0"/>
        <v>235 - DSC</v>
      </c>
    </row>
    <row r="9" spans="1:11">
      <c r="A9" s="25" t="s">
        <v>6</v>
      </c>
      <c r="B9" s="26">
        <v>260</v>
      </c>
      <c r="C9" s="24" t="str">
        <f t="shared" si="1"/>
        <v>DEC - 260</v>
      </c>
      <c r="I9" s="25" t="s">
        <v>10</v>
      </c>
      <c r="J9" s="26">
        <v>240</v>
      </c>
      <c r="K9" s="24" t="str">
        <f t="shared" ref="K9:K14" si="2">CONCATENATE(J9, " - ",I9)</f>
        <v>240 - IRC</v>
      </c>
    </row>
    <row r="10" spans="1:11">
      <c r="A10" s="25" t="s">
        <v>33</v>
      </c>
      <c r="B10" s="26">
        <v>271</v>
      </c>
      <c r="C10" s="24" t="str">
        <f t="shared" si="1"/>
        <v>ATS - 271</v>
      </c>
      <c r="I10" s="25" t="s">
        <v>2</v>
      </c>
      <c r="J10" s="26">
        <v>245</v>
      </c>
      <c r="K10" s="24" t="str">
        <f t="shared" si="2"/>
        <v>245 - DRC</v>
      </c>
    </row>
    <row r="11" spans="1:11">
      <c r="A11" s="25" t="s">
        <v>13</v>
      </c>
      <c r="B11" s="26">
        <v>300</v>
      </c>
      <c r="C11" s="24" t="str">
        <f t="shared" si="1"/>
        <v>MEC - 300</v>
      </c>
      <c r="I11" s="25" t="s">
        <v>20</v>
      </c>
      <c r="J11" s="26">
        <v>250</v>
      </c>
      <c r="K11" s="24" t="str">
        <f t="shared" si="2"/>
        <v>250 - ITC</v>
      </c>
    </row>
    <row r="12" spans="1:11">
      <c r="A12" s="25" t="s">
        <v>14</v>
      </c>
      <c r="B12" s="26">
        <v>305</v>
      </c>
      <c r="C12" s="24" t="str">
        <f t="shared" si="1"/>
        <v>HLP - 305</v>
      </c>
      <c r="I12" s="25" t="s">
        <v>21</v>
      </c>
      <c r="J12" s="26">
        <v>255</v>
      </c>
      <c r="K12" s="24" t="str">
        <f t="shared" si="2"/>
        <v>255 - DTC</v>
      </c>
    </row>
    <row r="13" spans="1:11">
      <c r="A13" s="25" t="s">
        <v>15</v>
      </c>
      <c r="B13" s="26">
        <v>310</v>
      </c>
      <c r="C13" s="24" t="str">
        <f t="shared" si="1"/>
        <v>TRN - 310</v>
      </c>
      <c r="I13" s="25" t="s">
        <v>6</v>
      </c>
      <c r="J13" s="26">
        <v>260</v>
      </c>
      <c r="K13" s="24" t="str">
        <f t="shared" si="2"/>
        <v>260 - DEC</v>
      </c>
    </row>
    <row r="14" spans="1:11">
      <c r="A14" s="25" t="s">
        <v>16</v>
      </c>
      <c r="B14" s="26">
        <v>315</v>
      </c>
      <c r="C14" s="24" t="str">
        <f t="shared" si="1"/>
        <v>APP - 315</v>
      </c>
      <c r="I14" s="25" t="s">
        <v>33</v>
      </c>
      <c r="J14" s="26">
        <v>271</v>
      </c>
      <c r="K14" s="24" t="str">
        <f t="shared" si="2"/>
        <v>271 - ATS</v>
      </c>
    </row>
    <row r="15" spans="1:11">
      <c r="A15" s="25" t="s">
        <v>17</v>
      </c>
      <c r="B15" s="26">
        <v>320</v>
      </c>
      <c r="C15" s="24" t="str">
        <f t="shared" si="1"/>
        <v>PRD - 320</v>
      </c>
      <c r="I15" s="25" t="s">
        <v>13</v>
      </c>
      <c r="J15" s="26">
        <v>300</v>
      </c>
      <c r="K15" s="24" t="str">
        <f t="shared" ref="K15:K22" si="3">CONCATENATE(J15, " - ",I15)</f>
        <v>300 - MEC</v>
      </c>
    </row>
    <row r="16" spans="1:11">
      <c r="A16" s="25" t="s">
        <v>12</v>
      </c>
      <c r="B16" s="26">
        <v>330</v>
      </c>
      <c r="C16" s="24" t="str">
        <f t="shared" si="1"/>
        <v>OTP - 330</v>
      </c>
      <c r="I16" s="25" t="s">
        <v>14</v>
      </c>
      <c r="J16" s="26">
        <v>305</v>
      </c>
      <c r="K16" s="24" t="str">
        <f t="shared" si="3"/>
        <v>305 - HLP</v>
      </c>
    </row>
    <row r="17" spans="1:11">
      <c r="A17" s="25" t="s">
        <v>18</v>
      </c>
      <c r="B17" s="26">
        <v>335</v>
      </c>
      <c r="C17" s="24" t="str">
        <f t="shared" si="1"/>
        <v>OTH - 335</v>
      </c>
      <c r="I17" s="25" t="s">
        <v>15</v>
      </c>
      <c r="J17" s="26">
        <v>310</v>
      </c>
      <c r="K17" s="24" t="str">
        <f t="shared" si="3"/>
        <v>310 - TRN</v>
      </c>
    </row>
    <row r="18" spans="1:11">
      <c r="I18" s="25" t="s">
        <v>16</v>
      </c>
      <c r="J18" s="26">
        <v>315</v>
      </c>
      <c r="K18" s="24" t="str">
        <f t="shared" si="3"/>
        <v>315 - APP</v>
      </c>
    </row>
    <row r="19" spans="1:11">
      <c r="I19" s="25" t="s">
        <v>17</v>
      </c>
      <c r="J19" s="26">
        <v>320</v>
      </c>
      <c r="K19" s="24" t="str">
        <f t="shared" si="3"/>
        <v>320 - PRD</v>
      </c>
    </row>
    <row r="20" spans="1:11">
      <c r="I20" s="25" t="s">
        <v>19</v>
      </c>
      <c r="J20" s="26">
        <v>325</v>
      </c>
      <c r="K20" s="24" t="str">
        <f t="shared" si="3"/>
        <v>325 - PND</v>
      </c>
    </row>
    <row r="21" spans="1:11">
      <c r="I21" s="25" t="s">
        <v>12</v>
      </c>
      <c r="J21" s="26">
        <v>330</v>
      </c>
      <c r="K21" s="24" t="str">
        <f t="shared" si="3"/>
        <v>330 - OTP</v>
      </c>
    </row>
    <row r="22" spans="1:11">
      <c r="I22" s="25" t="s">
        <v>18</v>
      </c>
      <c r="J22" s="26">
        <v>335</v>
      </c>
      <c r="K22" s="24" t="str">
        <f t="shared" si="3"/>
        <v>335 - OTH</v>
      </c>
    </row>
  </sheetData>
  <sheetProtection selectLockedCells="1" selectUnlockedCells="1"/>
  <phoneticPr fontId="2" type="noConversion"/>
  <dataValidations count="1">
    <dataValidation type="list" allowBlank="1" showInputMessage="1" showErrorMessage="1" sqref="D4" xr:uid="{00000000-0002-0000-0100-000000000000}">
      <formula1>#REF!</formula1>
    </dataValidation>
  </dataValidations>
  <pageMargins left="0.75" right="0.75" top="1" bottom="1" header="0.5" footer="0.5"/>
  <pageSetup orientation="portrait" horizontalDpi="90" verticalDpi="9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8A3D12E30084F9F51853856294A85" ma:contentTypeVersion="12" ma:contentTypeDescription="Create a new document." ma:contentTypeScope="" ma:versionID="41ef7b932b821683027e7468d3cf4591">
  <xsd:schema xmlns:xsd="http://www.w3.org/2001/XMLSchema" xmlns:xs="http://www.w3.org/2001/XMLSchema" xmlns:p="http://schemas.microsoft.com/office/2006/metadata/properties" xmlns:ns2="25f56222-4734-4f27-981f-fda852bc5e7a" xmlns:ns3="08db58e3-1f7e-4cd3-a998-55e04f40f0e8" targetNamespace="http://schemas.microsoft.com/office/2006/metadata/properties" ma:root="true" ma:fieldsID="32ee612d179b3c545ba47501f6684bfe" ns2:_="" ns3:_="">
    <xsd:import namespace="25f56222-4734-4f27-981f-fda852bc5e7a"/>
    <xsd:import namespace="08db58e3-1f7e-4cd3-a998-55e04f40f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56222-4734-4f27-981f-fda852bc5e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b58e3-1f7e-4cd3-a998-55e04f40f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5DCE02-693B-4BAC-9507-55C3485F1FDC}"/>
</file>

<file path=customXml/itemProps2.xml><?xml version="1.0" encoding="utf-8"?>
<ds:datastoreItem xmlns:ds="http://schemas.openxmlformats.org/officeDocument/2006/customXml" ds:itemID="{2212358E-27D1-4C06-ABD3-A60BC0F740C2}"/>
</file>

<file path=customXml/itemProps3.xml><?xml version="1.0" encoding="utf-8"?>
<ds:datastoreItem xmlns:ds="http://schemas.openxmlformats.org/officeDocument/2006/customXml" ds:itemID="{D71A182B-F4B3-418F-8152-2F530AF64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Exception_Report</vt:lpstr>
      <vt:lpstr>Lookup</vt:lpstr>
      <vt:lpstr>Exception_Report!OLE_LINK3</vt:lpstr>
      <vt:lpstr>Exception_Report!Print_Area</vt:lpstr>
      <vt:lpstr>Exception_Report!Print_Titles</vt:lpstr>
      <vt:lpstr>status_change</vt:lpstr>
    </vt:vector>
  </TitlesOfParts>
  <Company>Boilermakers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cp:lastPrinted>2021-06-07T16:50:03Z</cp:lastPrinted>
  <dcterms:created xsi:type="dcterms:W3CDTF">2007-05-31T19:11:29Z</dcterms:created>
  <dcterms:modified xsi:type="dcterms:W3CDTF">2021-06-07T16:50:22Z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0x01010010C8A3D12E30084F9F51853856294A85</vt:lpwstr>
  </property>
</Properties>
</file>